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CUENTA PÚBLICA\ANUAL\AN2021\"/>
    </mc:Choice>
  </mc:AlternateContent>
  <bookViews>
    <workbookView xWindow="120" yWindow="105" windowWidth="15600" windowHeight="7995"/>
  </bookViews>
  <sheets>
    <sheet name="GCP" sheetId="1" r:id="rId1"/>
  </sheets>
  <definedNames>
    <definedName name="_xlnm.Print_Area" localSheetId="0">GCP!$A$1:$I$47</definedName>
  </definedName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E6" i="1" l="1"/>
  <c r="E37" i="1" s="1"/>
  <c r="F6" i="1"/>
  <c r="F37" i="1" s="1"/>
  <c r="G6" i="1"/>
  <c r="G37" i="1" s="1"/>
  <c r="D6" i="1"/>
  <c r="D37" i="1" s="1"/>
  <c r="H6" i="1"/>
  <c r="H37" i="1" s="1"/>
  <c r="I6" i="1"/>
  <c r="I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<sst xmlns="http://schemas.openxmlformats.org/spreadsheetml/2006/main" count="49" uniqueCount="49">
  <si>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</si>
  <si>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</si>
  <si>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</si>
  <si>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</si>
  <si>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</si>
  <si>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</si>
  <si>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</si>
  <si>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</si>
  <si>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</si>
  <si>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</si>
  <si>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</si>
  <si>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</si>
  <si>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</si>
  <si>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</si>
  <si>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</si>
  <si>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</si>
  <si>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</si>
  <si>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</si>
  <si>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</si>
  <si>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</si>
  <si>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</si>
  <si>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</si>
  <si>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</si>
  <si>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</si>
  <si>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</si>
  <si>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</si>
  <si>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</si>
  <si>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</si>
  <si>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</si>
  <si>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</si>
  <si>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</si>
  <si>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</si>
  <si>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</si>
  <si>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</si>
  <si>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</si>
  <si>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</si>
  <si>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</si>
  <si>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</si>
  <si>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</si>
  <si>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</si>
  <si>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</si>
  <si>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DEL PARQUE ECOLOGICO METROPOLITANO DE LEON, GTO
GASTO POR CATEGORÍA PROGRAMÁTICA
 AL 31 DE DICIEMBRE DEL 2021</t>
  </si>
  <si>
    <t>Bajo protesta de decir verdad declaramos que los Estados Financieros y sus notas, son razonablemente correctos y son responsabilidad del emisor.</t>
  </si>
  <si>
    <t>___________________________________</t>
  </si>
  <si>
    <t xml:space="preserve">   ___________________________________</t>
  </si>
  <si>
    <t xml:space="preserve">Lic. Tania Jaime de la Torre </t>
  </si>
  <si>
    <t xml:space="preserve">C.P Nancy Cristina Padilla Morales </t>
  </si>
  <si>
    <t>Autoriza Información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</si>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</sst>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sqref="A1:I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39419190</v>
      </c>
      <c r="E6" s="18">
        <f t="shared" ref="E6:I6" si="0">E7+E10+E19+E23+E26+E31</f>
        <v>-5703360.8399999999</v>
      </c>
      <c r="F6" s="18">
        <f t="shared" si="0"/>
        <v>33715829.159999996</v>
      </c>
      <c r="G6" s="18">
        <f t="shared" si="0"/>
        <v>32822654.23</v>
      </c>
      <c r="H6" s="18">
        <f t="shared" si="0"/>
        <v>32798036.789999999</v>
      </c>
      <c r="I6" s="18">
        <f t="shared" si="0"/>
        <v>893174.93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39419190</v>
      </c>
      <c r="E10" s="19">
        <f t="shared" ref="E10:I10" si="2">SUM(E11:E18)</f>
        <v>-5703360.8399999999</v>
      </c>
      <c r="F10" s="19">
        <f t="shared" si="2"/>
        <v>33715829.159999996</v>
      </c>
      <c r="G10" s="19">
        <f t="shared" si="2"/>
        <v>32822654.23</v>
      </c>
      <c r="H10" s="19">
        <f t="shared" si="2"/>
        <v>32798036.789999999</v>
      </c>
      <c r="I10" s="19">
        <f t="shared" si="2"/>
        <v>893174.93</v>
      </c>
    </row>
    <row r="11" spans="1:9" x14ac:dyDescent="0.2">
      <c r="A11" s="13"/>
      <c r="B11" s="9"/>
      <c r="C11" s="3" t="s">
        <v>4</v>
      </c>
      <c r="D11" s="20">
        <v>34890483.579999998</v>
      </c>
      <c r="E11" s="20">
        <v>-4966570.84</v>
      </c>
      <c r="F11" s="20">
        <v>29923912.739999998</v>
      </c>
      <c r="G11" s="20">
        <v>29872780.73</v>
      </c>
      <c r="H11" s="20">
        <v>29851261.59</v>
      </c>
      <c r="I11" s="20">
        <v>51132.01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4528706.42</v>
      </c>
      <c r="E14" s="20">
        <v>-736790</v>
      </c>
      <c r="F14" s="20">
        <v>3791916.42</v>
      </c>
      <c r="G14" s="20">
        <v>2949873.5</v>
      </c>
      <c r="H14" s="20">
        <v>2946775.2</v>
      </c>
      <c r="I14" s="20">
        <v>842042.92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39419190</v>
      </c>
      <c r="E37" s="25">
        <f t="shared" ref="E37:I37" si="7">SUM(E33:E35)+E6</f>
        <v>-5703360.8399999999</v>
      </c>
      <c r="F37" s="25">
        <f t="shared" si="7"/>
        <v>33715829.159999996</v>
      </c>
      <c r="G37" s="25">
        <f t="shared" si="7"/>
        <v>32822654.23</v>
      </c>
      <c r="H37" s="25">
        <f t="shared" si="7"/>
        <v>32798036.789999999</v>
      </c>
      <c r="I37" s="25">
        <f t="shared" si="7"/>
        <v>893174.93</v>
      </c>
    </row>
    <row r="39" spans="1:9" x14ac:dyDescent="0.2">
      <c r="C39" s="1" t="s">
        <v>42</v>
      </c>
    </row>
    <row r="44" spans="1:9" x14ac:dyDescent="0.2">
      <c r="C44" s="42" t="s">
        <v>43</v>
      </c>
      <c r="E44" s="42" t="s">
        <v>44</v>
      </c>
    </row>
    <row r="45" spans="1:9" x14ac:dyDescent="0.2">
      <c r="C45" s="42" t="s">
        <v>45</v>
      </c>
      <c r="E45" s="42" t="s">
        <v>46</v>
      </c>
    </row>
    <row r="46" spans="1:9" x14ac:dyDescent="0.2">
      <c r="C46" s="42" t="s">
        <v>47</v>
      </c>
      <c r="E46" s="42" t="s">
        <v>48</v>
      </c>
    </row>
  </sheetData>
  <sheetProtection formatCells="0" formatColumns="0" formatRows="0" autoFilter="0"/>
  <protectedRanges>
    <protectedRange sqref="E44:E46 B38:C65523 F38:I65523 D38:E43 D47:E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CECY</cp:lastModifiedBy>
  <cp:lastPrinted>2022-01-22T17:41:36Z</cp:lastPrinted>
  <dcterms:created xsi:type="dcterms:W3CDTF">2012-12-11T21:13:37Z</dcterms:created>
  <dcterms:modified xsi:type="dcterms:W3CDTF">2022-01-22T17:41:40Z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